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c10a49f9e44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梱包仕様書" sheetId="1" r:id="R0720aa59b4d948c0"/>
    <x:sheet xmlns:r="http://schemas.openxmlformats.org/officeDocument/2006/relationships" name="記入例" sheetId="2" r:id="Rb912203302164263"/>
    <x:sheet xmlns:r="http://schemas.openxmlformats.org/officeDocument/2006/relationships" name="改訂履歴" sheetId="3" r:id="R9d67b34952b24f6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7">
    <x:font>
      <x:sz val="11"/>
      <x:name val="Carlito"/>
    </x:font>
    <x:font>
      <x:sz val="10"/>
      <x:color rgb="FF243447"/>
      <x:name val="Yu Gothic"/>
    </x:font>
    <x:font>
      <x:b/>
      <x:sz val="16"/>
      <x:color rgb="FFFFFFFF"/>
      <x:name val="Yu Gothic"/>
    </x:font>
    <x:font>
      <x:sz val="10"/>
      <x:color rgb="FF17324D"/>
      <x:name val="Yu Gothic"/>
    </x:font>
    <x:font>
      <x:b/>
      <x:sz val="11"/>
      <x:color rgb="FFFFFFFF"/>
      <x:name val="Yu Gothic"/>
    </x:font>
    <x:font>
      <x:b/>
      <x:sz val="10"/>
      <x:color rgb="FF243447"/>
      <x:name val="Yu Gothic"/>
    </x:font>
    <x:font>
      <x:b/>
      <x:sz val="10"/>
      <x:color rgb="FFFFFFFF"/>
      <x:name val="Yu Gothic"/>
    </x:font>
  </x:fonts>
  <x:fills count="9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D9EFF9"/>
      </x:patternFill>
    </x:fill>
    <x:fill>
      <x:patternFill patternType="solid">
        <x:fgColor rgb="FFF3F7FA"/>
      </x:patternFill>
    </x:fill>
    <x:fill>
      <x:patternFill patternType="solid">
        <x:fgColor rgb="FFEAF6FD"/>
      </x:patternFill>
    </x:fill>
    <x:fill>
      <x:patternFill patternType="solid">
        <x:fgColor rgb="FFE5E9EF"/>
      </x:patternFill>
    </x:fill>
    <x:fill>
      <x:patternFill patternType="solid">
        <x:fgColor rgb="FFFFF0DB"/>
      </x:patternFill>
    </x:fill>
    <x:fill>
      <x:patternFill patternType="solid">
        <x:fgColor rgb="FF246291"/>
      </x:patternFill>
    </x:fill>
  </x:fills>
  <x:borders count="2">
    <x:border/>
    <x:border/>
  </x:borders>
  <x:cellStyleXfs count="1">
    <x:xf numFmtId="0" fontId="0" fillId="0" borderId="0"/>
  </x:cellStyleXfs>
  <x:cellXfs count="48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/>
    <x:xf numFmtId="0" fontId="1" fillId="0" borderId="1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1" fillId="7" borderId="1" xfId="0" applyNumberFormat="1" applyFont="1" applyFill="1" applyBorder="1" applyAlignment="1">
      <x:alignment vertical="center" wrapText="1"/>
    </x:xf>
    <x:xf numFmtId="0" fontId="5" fillId="7" borderId="0" xfId="0" applyNumberFormat="1" applyFont="1" applyFill="1" applyBorder="1" applyAlignment="1">
      <x:alignment vertical="center" wrapText="1"/>
    </x:xf>
    <x:xf numFmtId="0" fontId="5" fillId="7" borderId="1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0" fontId="1" fillId="7" borderId="0" xfId="0" applyNumberFormat="1" applyFont="1" applyFill="1" applyBorder="1" applyAlignment="1">
      <x:alignment vertical="center" wrapText="1"/>
    </x:xf>
    <x:xf numFmtId="200" fontId="1" fillId="7" borderId="1" xfId="0" applyNumberFormat="1" applyFont="1" applyFill="1" applyBorder="1" applyAlignment="1">
      <x:alignment vertical="center" wrapText="1"/>
    </x:xf>
    <x:xf numFmtId="200" fontId="1" fillId="6" borderId="0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0" fontId="3" fillId="5" borderId="0" xfId="0" applyNumberFormat="1" applyFont="1" applyFill="1" applyBorder="1" applyAlignment="1">
      <x:alignment vertical="center" wrapText="1"/>
    </x:xf>
    <x:xf numFmtId="0" fontId="3" fillId="5" borderId="1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center" wrapText="1"/>
    </x:xf>
    <x:xf numFmtId="0" fontId="6" fillId="8" borderId="0" xfId="0" applyNumberFormat="1" applyFont="1" applyFill="1" applyBorder="1" applyAlignment="1">
      <x:alignment vertical="center" wrapText="1"/>
    </x:xf>
    <x:xf numFmtId="0" fontId="1" fillId="8" borderId="1" xfId="0" applyNumberFormat="1" applyFont="1" applyFill="1" applyBorder="1" applyAlignment="1">
      <x:alignment vertical="center" wrapText="1"/>
    </x:xf>
    <x:xf numFmtId="0" fontId="6" fillId="8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bbad8527f548f0" /><Relationship Type="http://schemas.openxmlformats.org/officeDocument/2006/relationships/theme" Target="/xl/theme/theme1.xml" Id="Rd292ef671e83422f" /><Relationship Type="http://schemas.openxmlformats.org/officeDocument/2006/relationships/sharedStrings" Target="/xl/sharedStrings.xml" Id="R80a634b63fff4293" /><Relationship Type="http://schemas.openxmlformats.org/officeDocument/2006/relationships/worksheet" Target="/xl/worksheets/sheet1.xml" Id="R0720aa59b4d948c0" /><Relationship Type="http://schemas.openxmlformats.org/officeDocument/2006/relationships/worksheet" Target="/xl/worksheets/sheet2.xml" Id="Rb912203302164263" /><Relationship Type="http://schemas.openxmlformats.org/officeDocument/2006/relationships/worksheet" Target="/xl/worksheets/sheet3.xml" Id="R9d67b34952b24f6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8" hidden="0" customWidth="1"/>
    <x:col min="2" max="2" width="62" hidden="0" customWidth="1"/>
    <x:col min="3" max="3" width="27" hidden="0" customWidth="1"/>
    <x:col min="4" max="4" width="38" hidden="0" customWidth="1"/>
  </x:cols>
  <x:sheetData>
    <x:row r="1" ht="38" customHeight="1">
      <x:c r="A1" s="9" t="str">
        <x:v>梱包仕様書  |  PACKAGING SPECIFICATION</x:v>
      </x:c>
      <x:c r="B1" s="9"/>
      <x:c r="C1" s="9"/>
      <x:c r="D1" s="9"/>
    </x:row>
    <x:row r="2" ht="30" customHeight="1">
      <x:c r="A2" s="13" t="str">
        <x:v>水色＝入力欄  ／  グレー＝自動計算  ／  オレンジ＝確認事項     ※取引先指定書式があれば優先</x:v>
      </x:c>
      <x:c r="B2" s="13"/>
      <x:c r="C2" s="13"/>
      <x:c r="D2" s="13"/>
    </x:row>
    <x:row r="3" ht="31" customHeight="1">
      <x:c r="A3" s="17" t="str">
        <x:v>適用範囲：箱詰め・内装・ラベル・単箱荷姿。図面や試験記録は管理番号でひも付けます。</x:v>
      </x:c>
      <x:c r="B3" s="17"/>
      <x:c r="C3" s="17"/>
      <x:c r="D3" s="17"/>
    </x:row>
    <x:row r="4" ht="27" customHeight="1">
      <x:c r="A4" s="24" t="str">
        <x:v>仕様書番号</x:v>
      </x:c>
      <x:c r="B4" s="26"/>
      <x:c r="C4" s="24" t="str">
        <x:v>改訂番号</x:v>
      </x:c>
      <x:c r="D4" s="26"/>
    </x:row>
    <x:row r="5" ht="27" customHeight="1">
      <x:c r="A5" s="24" t="str">
        <x:v>品番</x:v>
      </x:c>
      <x:c r="B5" s="26"/>
      <x:c r="C5" s="24" t="str">
        <x:v>品名</x:v>
      </x:c>
      <x:c r="D5" s="26"/>
    </x:row>
    <x:row r="6" ht="27" customHeight="1">
      <x:c r="A6" s="24" t="str">
        <x:v>図面Rev.</x:v>
      </x:c>
      <x:c r="B6" s="26"/>
      <x:c r="C6" s="24" t="str">
        <x:v>納入先・案件</x:v>
      </x:c>
      <x:c r="D6" s="26"/>
    </x:row>
    <x:row r="7" ht="27" customHeight="1">
      <x:c r="A7" s="24" t="str">
        <x:v>作成者</x:v>
      </x:c>
      <x:c r="B7" s="26"/>
      <x:c r="C7" s="24" t="str">
        <x:v>作成日</x:v>
      </x:c>
      <x:c r="D7" s="26"/>
    </x:row>
    <x:row r="8" ht="30" customHeight="1">
      <x:c r="A8" s="20" t="str">
        <x:v>01  製品・適用条件</x:v>
      </x:c>
      <x:c r="B8" s="20"/>
      <x:c r="C8" s="20"/>
      <x:c r="D8" s="20"/>
    </x:row>
    <x:row r="9" ht="27" customHeight="1">
      <x:c r="A9" s="24" t="str">
        <x:v>単品寸法L (mm)</x:v>
      </x:c>
      <x:c r="B9" s="26"/>
      <x:c r="C9" s="24" t="str">
        <x:v>単品寸法W (mm)</x:v>
      </x:c>
      <x:c r="D9" s="26"/>
    </x:row>
    <x:row r="10" ht="27" customHeight="1">
      <x:c r="A10" s="24" t="str">
        <x:v>単品寸法H (mm)</x:v>
      </x:c>
      <x:c r="B10" s="26"/>
      <x:c r="C10" s="24" t="str">
        <x:v>単品重量 (g)</x:v>
      </x:c>
      <x:c r="D10" s="26"/>
    </x:row>
    <x:row r="11" ht="43" customHeight="1">
      <x:c r="A11" s="24" t="str">
        <x:v>製品の弱点・禁止接触</x:v>
      </x:c>
      <x:c r="B11" s="26"/>
      <x:c r="C11" s="24"/>
      <x:c r="D11" s="26"/>
    </x:row>
    <x:row r="12" ht="27" customHeight="1">
      <x:c r="A12" s="24" t="str">
        <x:v>輸送区間・条件</x:v>
      </x:c>
      <x:c r="B12" s="26"/>
      <x:c r="C12" s="24" t="str">
        <x:v>姿勢・向き</x:v>
      </x:c>
      <x:c r="D12" s="26"/>
    </x:row>
    <x:row r="13" ht="30" customHeight="1">
      <x:c r="A13" s="20" t="str">
        <x:v>02  内装・内容量</x:v>
      </x:c>
      <x:c r="B13" s="20"/>
      <x:c r="C13" s="20"/>
      <x:c r="D13" s="20"/>
    </x:row>
    <x:row r="14" ht="43" customHeight="1">
      <x:c r="A14" s="24" t="str">
        <x:v>内袋：材質・厚み・封じ方</x:v>
      </x:c>
      <x:c r="B14" s="26"/>
      <x:c r="C14" s="24"/>
      <x:c r="D14" s="26"/>
    </x:row>
    <x:row r="15" ht="27" customHeight="1">
      <x:c r="A15" s="24" t="str">
        <x:v>1袋当たり入数</x:v>
      </x:c>
      <x:c r="B15" s="26"/>
      <x:c r="C15" s="24" t="str">
        <x:v>1箱当たり袋数</x:v>
      </x:c>
      <x:c r="D15" s="26"/>
    </x:row>
    <x:row r="16" ht="43" customHeight="1">
      <x:c r="A16" s="24" t="str">
        <x:v>仕切り・緩衝材（品名・配置）</x:v>
      </x:c>
      <x:c r="B16" s="26"/>
      <x:c r="C16" s="24"/>
      <x:c r="D16" s="26"/>
    </x:row>
    <x:row r="17" ht="43" customHeight="1">
      <x:c r="A17" s="24" t="str">
        <x:v>方向・非接触位置・内装要領</x:v>
      </x:c>
      <x:c r="B17" s="26"/>
      <x:c r="C17" s="24"/>
      <x:c r="D17" s="26"/>
    </x:row>
    <x:row r="18" ht="30" customHeight="1">
      <x:c r="A18" s="20" t="str">
        <x:v>03  外装・箱仕様</x:v>
      </x:c>
      <x:c r="B18" s="20"/>
      <x:c r="C18" s="20"/>
      <x:c r="D18" s="20"/>
    </x:row>
    <x:row r="19" ht="43" customHeight="1">
      <x:c r="A19" s="24" t="str">
        <x:v>外箱：形式・材質・規格・強度</x:v>
      </x:c>
      <x:c r="B19" s="26"/>
      <x:c r="C19" s="24"/>
      <x:c r="D19" s="26"/>
    </x:row>
    <x:row r="20" ht="27" customHeight="1">
      <x:c r="A20" s="24" t="str">
        <x:v>箱内寸L (mm)</x:v>
      </x:c>
      <x:c r="B20" s="26"/>
      <x:c r="C20" s="24" t="str">
        <x:v>箱内寸W (mm)</x:v>
      </x:c>
      <x:c r="D20" s="26"/>
    </x:row>
    <x:row r="21" ht="27" customHeight="1">
      <x:c r="A21" s="24" t="str">
        <x:v>箱内寸H (mm)</x:v>
      </x:c>
      <x:c r="B21" s="26"/>
      <x:c r="C21" s="24" t="str">
        <x:v>箱外寸L (mm)</x:v>
      </x:c>
      <x:c r="D21" s="26"/>
    </x:row>
    <x:row r="22" ht="27" customHeight="1">
      <x:c r="A22" s="24" t="str">
        <x:v>箱外寸W (mm)</x:v>
      </x:c>
      <x:c r="B22" s="26"/>
      <x:c r="C22" s="24" t="str">
        <x:v>箱外寸H (mm)</x:v>
      </x:c>
      <x:c r="D22" s="26"/>
    </x:row>
    <x:row r="23" ht="43" customHeight="1">
      <x:c r="A23" s="24" t="str">
        <x:v>封かん・結束・固定方法</x:v>
      </x:c>
      <x:c r="B23" s="26"/>
      <x:c r="C23" s="24"/>
      <x:c r="D23" s="26"/>
    </x:row>
    <x:row r="24" ht="27" customHeight="1">
      <x:c r="A24" s="24" t="str">
        <x:v>梱包材重量 (kg)</x:v>
      </x:c>
      <x:c r="B24" s="36"/>
      <x:c r="C24" s="24" t="str">
        <x:v>実測総重量 (kg)</x:v>
      </x:c>
      <x:c r="D24" s="38"/>
    </x:row>
    <x:row r="25" ht="30" customHeight="1">
      <x:c r="A25" s="20" t="str">
        <x:v>04  数量・重量の参考計算</x:v>
      </x:c>
      <x:c r="B25" s="20"/>
      <x:c r="C25" s="20"/>
      <x:c r="D25" s="20"/>
    </x:row>
    <x:row r="26" ht="27" customHeight="1">
      <x:c r="A26" s="24" t="str">
        <x:v>1箱入数 (個)</x:v>
      </x:c>
      <x:c r="B26" s="30" t="str">
        <x:f>IF(OR(B15="",D15=""),"",IF(AND(ISNUMBER(B15),ISNUMBER(D15),B15&gt;0,D15&gt;0,MOD(B15,1)=0,MOD(D15,1)=0),B15*D15,"要確認"))</x:f>
      </x:c>
      <x:c r="C26" s="24" t="str">
        <x:v>正味重量 (kg)</x:v>
      </x:c>
      <x:c r="D26" s="40" t="str">
        <x:f>IF(OR(B26="",D10=""),"",IF(AND(ISNUMBER(B26),ISNUMBER(D10),D10&gt;0),ROUND(B26*D10/1000,3),"要確認"))</x:f>
      </x:c>
    </x:row>
    <x:row r="27" ht="27" customHeight="1">
      <x:c r="A27" s="24" t="str">
        <x:v>計算総重量 (kg)</x:v>
      </x:c>
      <x:c r="B27" s="40" t="str">
        <x:f>IF(OR(D26="",B24=""),"",IF(AND(ISNUMBER(D26),ISNUMBER(B24),B24&gt;=0),ROUND(D26+B24,3),"要確認"))</x:f>
      </x:c>
      <x:c r="C27" s="24" t="str">
        <x:v>実測差 (kg)</x:v>
      </x:c>
      <x:c r="D27" s="40" t="str">
        <x:f>IF(OR(D24="",B27=""),"",IF(AND(ISNUMBER(D24),ISNUMBER(B27),D24&gt;0),ROUND(D24-B27,3),"要確認"))</x:f>
      </x:c>
    </x:row>
    <x:row r="28" ht="27" customHeight="1">
      <x:c r="A28" s="24" t="str">
        <x:v>数量計算の状態</x:v>
      </x:c>
      <x:c r="B28" s="30" t="str">
        <x:f>IF(AND(B15="",D15=""),"未入力",IF(OR(B15="",D15=""),"不足",IF(ISNUMBER(B26),"計算可（現物未確認）","入力要確認")))</x:f>
        <x:v>未入力</x:v>
      </x:c>
      <x:c r="C28" s="24" t="str">
        <x:v>重量差の目安</x:v>
      </x:c>
      <x:c r="D28" s="30" t="str">
        <x:f>IF(OR(D24="",B27="",B29=""),"未測定/未設定",IF(AND(ISNUMBER(D27),ISNUMBER(B29),B29&gt;=0),IF(ABS(D27)&lt;=B29,"範囲内（要現物確認）","差異要確認"),"入力要確認"))</x:f>
        <x:v>未測定/未設定</x:v>
      </x:c>
    </x:row>
    <x:row r="29" ht="27" customHeight="1">
      <x:c r="A29" s="24" t="str">
        <x:v>照合用の許容差 (kg)</x:v>
      </x:c>
      <x:c r="B29" s="38"/>
      <x:c r="C29" s="34" t="str">
        <x:v>※参考値。品質合否ではない</x:v>
      </x:c>
      <x:c r="D29" s="26"/>
    </x:row>
    <x:row r="30" ht="30" customHeight="1">
      <x:c r="A30" s="20" t="str">
        <x:v>05  表示・荷姿</x:v>
      </x:c>
      <x:c r="B30" s="20"/>
      <x:c r="C30" s="20"/>
      <x:c r="D30" s="20"/>
    </x:row>
    <x:row r="31" ht="43" customHeight="1">
      <x:c r="A31" s="24" t="str">
        <x:v>箱ラベル表示内容</x:v>
      </x:c>
      <x:c r="B31" s="26"/>
      <x:c r="C31" s="24"/>
      <x:c r="D31" s="26"/>
    </x:row>
    <x:row r="32" ht="43" customHeight="1">
      <x:c r="A32" s="24" t="str">
        <x:v>ラベル貼付面・位置</x:v>
      </x:c>
      <x:c r="B32" s="26"/>
      <x:c r="C32" s="24"/>
      <x:c r="D32" s="26"/>
    </x:row>
    <x:row r="33" ht="43" customHeight="1">
      <x:c r="A33" s="24" t="str">
        <x:v>パレット等の荷姿（不要なら対象外）</x:v>
      </x:c>
      <x:c r="B33" s="26"/>
      <x:c r="C33" s="24"/>
      <x:c r="D33" s="26"/>
    </x:row>
    <x:row r="34" ht="27" customHeight="1">
      <x:c r="A34" s="24" t="str">
        <x:v>1段当たり箱数</x:v>
      </x:c>
      <x:c r="B34" s="26"/>
      <x:c r="C34" s="24" t="str">
        <x:v>パレット段数</x:v>
      </x:c>
      <x:c r="D34" s="26"/>
    </x:row>
    <x:row r="35" ht="27" customHeight="1">
      <x:c r="A35" s="24" t="str">
        <x:v>合計箱数</x:v>
      </x:c>
      <x:c r="B35" s="26"/>
      <x:c r="C35" s="24" t="str">
        <x:v>外箱段積み上限</x:v>
      </x:c>
      <x:c r="D35" s="26"/>
    </x:row>
    <x:row r="36" ht="43" customHeight="1">
      <x:c r="A36" s="24" t="str">
        <x:v>荷姿図・写真の管理番号</x:v>
      </x:c>
      <x:c r="B36" s="26"/>
      <x:c r="C36" s="24"/>
      <x:c r="D36" s="26"/>
    </x:row>
    <x:row r="37" ht="30" customHeight="1">
      <x:c r="A37" s="20" t="str">
        <x:v>06  確認・承認</x:v>
      </x:c>
      <x:c r="B37" s="20"/>
      <x:c r="C37" s="20"/>
      <x:c r="D37" s="20"/>
    </x:row>
    <x:row r="38" ht="43" customHeight="1">
      <x:c r="A38" s="24" t="str">
        <x:v>確認・試験内容と条件</x:v>
      </x:c>
      <x:c r="B38" s="26"/>
      <x:c r="C38" s="24"/>
      <x:c r="D38" s="26"/>
    </x:row>
    <x:row r="39" ht="43" customHeight="1">
      <x:c r="A39" s="24" t="str">
        <x:v>記録・試験結果の参照番号</x:v>
      </x:c>
      <x:c r="B39" s="26"/>
      <x:c r="C39" s="24"/>
      <x:c r="D39" s="26"/>
    </x:row>
    <x:row r="40" ht="27" customHeight="1">
      <x:c r="A40" s="24" t="str">
        <x:v>評価・承認状況</x:v>
      </x:c>
      <x:c r="B40" s="26"/>
      <x:c r="C40" s="24" t="str">
        <x:v>適用開始日</x:v>
      </x:c>
      <x:c r="D40" s="26"/>
    </x:row>
    <x:row r="41" ht="27" customHeight="1">
      <x:c r="A41" s="24" t="str">
        <x:v>作成者</x:v>
      </x:c>
      <x:c r="B41" s="26"/>
      <x:c r="C41" s="24" t="str">
        <x:v>確認者</x:v>
      </x:c>
      <x:c r="D41" s="26"/>
    </x:row>
    <x:row r="42" ht="27" customHeight="1">
      <x:c r="A42" s="24" t="str">
        <x:v>承認者</x:v>
      </x:c>
      <x:c r="B42" s="26"/>
      <x:c r="C42" s="24" t="str">
        <x:v>承認日</x:v>
      </x:c>
      <x:c r="D42" s="26"/>
    </x:row>
    <x:row r="43" ht="43" customHeight="1">
      <x:c r="A43" s="24" t="str">
        <x:v>備考・特記事項</x:v>
      </x:c>
      <x:c r="B43" s="26"/>
      <x:c r="C43" s="24"/>
      <x:c r="D43" s="26"/>
    </x:row>
    <x:row r="44" ht="12" customHeight="1">
      <x:c r="A44" s="4"/>
      <x:c r="B44" s="4"/>
      <x:c r="C44" s="4"/>
      <x:c r="D44" s="4"/>
    </x:row>
    <x:row r="45" ht="32" customHeight="1">
      <x:c r="A45" s="32" t="str">
        <x:v>重要：自動計算は数量・重量の算術照合のみ。安全性・輸送試験合格・取引先承認は保証しません。</x:v>
      </x:c>
      <x:c r="B45" s="32"/>
      <x:c r="C45" s="32"/>
      <x:c r="D45" s="32"/>
    </x:row>
    <x:row r="46" ht="32" customHeight="1">
      <x:c r="A46" s="32" t="str">
        <x:v>採用前に現物の納まり、輸送条件、必要試験、客先要求を確認し、所定の承認を得てください。</x:v>
      </x:c>
      <x:c r="B46" s="32"/>
      <x:c r="C46" s="32"/>
      <x:c r="D46" s="32"/>
    </x:row>
    <x:row r="47" ht="32" customHeight="1">
      <x:c r="A47" s="16" t="str">
        <x:v>変更時は『改訂履歴』へ変更理由・承認・適用開始日・旧仕様の扱いを記録してください。</x:v>
      </x:c>
      <x:c r="B47" s="16"/>
      <x:c r="C47" s="16"/>
      <x:c r="D47" s="16"/>
    </x:row>
    <x:row r="48" ht="32" customHeight="1">
      <x:c r="A48" s="16" t="str">
        <x:v>無料配布：梱包辞典 https://konpo-jiten.com/   |   マクロなし・参考ひな形（2026-10）</x:v>
      </x:c>
      <x:c r="B48" s="16"/>
      <x:c r="C48" s="16"/>
      <x:c r="D48" s="16"/>
    </x:row>
  </x:sheetData>
  <x:mergeCells>
    <x:mergeCell ref="A1:D1"/>
    <x:mergeCell ref="A2:D2"/>
    <x:mergeCell ref="A3:D3"/>
    <x:mergeCell ref="A8:D8"/>
    <x:mergeCell ref="A13:D13"/>
    <x:mergeCell ref="A18:D18"/>
    <x:mergeCell ref="A25:D25"/>
    <x:mergeCell ref="A30:D30"/>
    <x:mergeCell ref="A37:D37"/>
    <x:mergeCell ref="A45:D45"/>
    <x:mergeCell ref="A46:D46"/>
    <x:mergeCell ref="A47:D47"/>
    <x:mergeCell ref="A48:D4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28" hidden="0" customWidth="1"/>
    <x:col min="2" max="2" width="62" hidden="0" customWidth="1"/>
    <x:col min="3" max="3" width="27" hidden="0" customWidth="1"/>
    <x:col min="4" max="4" width="38" hidden="0" customWidth="1"/>
  </x:cols>
  <x:sheetData>
    <x:row r="1" ht="38" customHeight="1">
      <x:c r="A1" s="9" t="str">
        <x:v>梱包仕様書  |  PACKAGING SPECIFICATION  [記入例]</x:v>
      </x:c>
      <x:c r="B1" s="9"/>
      <x:c r="C1" s="9"/>
      <x:c r="D1" s="9"/>
    </x:row>
    <x:row r="2" ht="30" customHeight="1">
      <x:c r="A2" s="13" t="str">
        <x:v>水色＝入力欄  ／  グレー＝自動計算  ／  オレンジ＝確認事項     ※取引先指定書式があれば優先</x:v>
      </x:c>
      <x:c r="B2" s="13"/>
      <x:c r="C2" s="13"/>
      <x:c r="D2" s="13"/>
    </x:row>
    <x:row r="3" ht="31" customHeight="1">
      <x:c r="A3" s="17" t="str">
        <x:v>適用範囲：箱詰め・内装・ラベル・単箱荷姿。図面や試験記録は管理番号でひも付けます。</x:v>
      </x:c>
      <x:c r="B3" s="17"/>
      <x:c r="C3" s="17"/>
      <x:c r="D3" s="17"/>
    </x:row>
    <x:row r="4" ht="27" customHeight="1">
      <x:c r="A4" s="24" t="str">
        <x:v>仕様書番号</x:v>
      </x:c>
      <x:c r="B4" s="26" t="str">
        <x:v>PK-EX-001</x:v>
      </x:c>
      <x:c r="C4" s="24" t="str">
        <x:v>改訂番号</x:v>
      </x:c>
      <x:c r="D4" s="26" t="str">
        <x:v>0.1（案）</x:v>
      </x:c>
    </x:row>
    <x:row r="5" ht="27" customHeight="1">
      <x:c r="A5" s="24" t="str">
        <x:v>品番</x:v>
      </x:c>
      <x:c r="B5" s="26" t="str">
        <x:v>ABC-001</x:v>
      </x:c>
      <x:c r="C5" s="24" t="str">
        <x:v>品名</x:v>
      </x:c>
      <x:c r="D5" s="26" t="str">
        <x:v>樹脂成形部品A（架空）</x:v>
      </x:c>
    </x:row>
    <x:row r="6" ht="27" customHeight="1">
      <x:c r="A6" s="24" t="str">
        <x:v>図面Rev.</x:v>
      </x:c>
      <x:c r="B6" s="26" t="str">
        <x:v>R2（架空）</x:v>
      </x:c>
      <x:c r="C6" s="24" t="str">
        <x:v>納入先・案件</x:v>
      </x:c>
      <x:c r="D6" s="26" t="str">
        <x:v>国内倉庫向け（例）</x:v>
      </x:c>
    </x:row>
    <x:row r="7" ht="27" customHeight="1">
      <x:c r="A7" s="24" t="str">
        <x:v>作成者</x:v>
      </x:c>
      <x:c r="B7" s="26" t="str">
        <x:v>担当A（架空）</x:v>
      </x:c>
      <x:c r="C7" s="24" t="str">
        <x:v>作成日</x:v>
      </x:c>
      <x:c r="D7" s="26" t="str">
        <x:v>2026/10/25</x:v>
      </x:c>
    </x:row>
    <x:row r="8" ht="30" customHeight="1">
      <x:c r="A8" s="20" t="str">
        <x:v>01  製品・適用条件</x:v>
      </x:c>
      <x:c r="B8" s="20"/>
      <x:c r="C8" s="20"/>
      <x:c r="D8" s="20"/>
    </x:row>
    <x:row r="9" ht="27" customHeight="1">
      <x:c r="A9" s="24" t="str">
        <x:v>単品寸法L (mm)</x:v>
      </x:c>
      <x:c r="B9" s="26" t="n">
        <x:v>150</x:v>
      </x:c>
      <x:c r="C9" s="24" t="str">
        <x:v>単品寸法W (mm)</x:v>
      </x:c>
      <x:c r="D9" s="26" t="n">
        <x:v>100</x:v>
      </x:c>
    </x:row>
    <x:row r="10" ht="27" customHeight="1">
      <x:c r="A10" s="24" t="str">
        <x:v>単品寸法H (mm)</x:v>
      </x:c>
      <x:c r="B10" s="26" t="n">
        <x:v>40</x:v>
      </x:c>
      <x:c r="C10" s="24" t="str">
        <x:v>単品重量 (g)</x:v>
      </x:c>
      <x:c r="D10" s="26" t="n">
        <x:v>420</x:v>
      </x:c>
    </x:row>
    <x:row r="11" ht="43" customHeight="1">
      <x:c r="A11" s="24" t="str">
        <x:v>製品の弱点・禁止接触</x:v>
      </x:c>
      <x:c r="B11" s="26" t="str">
        <x:v>嵌合爪と外観A面を押さえない。製品どうしを接触させない。</x:v>
      </x:c>
      <x:c r="C11" s="24"/>
      <x:c r="D11" s="26"/>
    </x:row>
    <x:row r="12" ht="27" customHeight="1">
      <x:c r="A12" s="24" t="str">
        <x:v>輸送区間・条件</x:v>
      </x:c>
      <x:c r="B12" s="26" t="str">
        <x:v>国内陸送（仮）</x:v>
      </x:c>
      <x:c r="C12" s="24" t="str">
        <x:v>姿勢・向き</x:v>
      </x:c>
      <x:c r="D12" s="26" t="str">
        <x:v>天地指定（要協議）</x:v>
      </x:c>
    </x:row>
    <x:row r="13" ht="30" customHeight="1">
      <x:c r="A13" s="20" t="str">
        <x:v>02  内装・内容量</x:v>
      </x:c>
      <x:c r="B13" s="20"/>
      <x:c r="C13" s="20"/>
      <x:c r="D13" s="20"/>
    </x:row>
    <x:row r="14" ht="43" customHeight="1">
      <x:c r="A14" s="24" t="str">
        <x:v>内袋：材質・厚み・封じ方</x:v>
      </x:c>
      <x:c r="B14" s="26" t="str">
        <x:v>PE袋・厚み/封じ方は仕様確定前</x:v>
      </x:c>
      <x:c r="C14" s="24"/>
      <x:c r="D14" s="26"/>
    </x:row>
    <x:row r="15" ht="27" customHeight="1">
      <x:c r="A15" s="24" t="str">
        <x:v>1袋当たり入数</x:v>
      </x:c>
      <x:c r="B15" s="26" t="n">
        <x:v>10</x:v>
      </x:c>
      <x:c r="C15" s="24" t="str">
        <x:v>1箱当たり袋数</x:v>
      </x:c>
      <x:c r="D15" s="26" t="n">
        <x:v>2</x:v>
      </x:c>
    </x:row>
    <x:row r="16" ht="43" customHeight="1">
      <x:c r="A16" s="24" t="str">
        <x:v>仕切り・緩衝材（品名・配置）</x:v>
      </x:c>
      <x:c r="B16" s="26" t="str">
        <x:v>各品をシートで仕切り、袋内で直接接触させない（仮）</x:v>
      </x:c>
      <x:c r="C16" s="24"/>
      <x:c r="D16" s="26"/>
    </x:row>
    <x:row r="17" ht="43" customHeight="1">
      <x:c r="A17" s="24" t="str">
        <x:v>方向・非接触位置・内装要領</x:v>
      </x:c>
      <x:c r="B17" s="26" t="str">
        <x:v>嵌合爪を外装へ向けず、強い荷重を掛けない（仮）</x:v>
      </x:c>
      <x:c r="C17" s="24"/>
      <x:c r="D17" s="26"/>
    </x:row>
    <x:row r="18" ht="30" customHeight="1">
      <x:c r="A18" s="20" t="str">
        <x:v>03  外装・箱仕様</x:v>
      </x:c>
      <x:c r="B18" s="20"/>
      <x:c r="C18" s="20"/>
      <x:c r="D18" s="20"/>
    </x:row>
    <x:row r="19" ht="43" customHeight="1">
      <x:c r="A19" s="24" t="str">
        <x:v>外箱：形式・材質・規格・強度</x:v>
      </x:c>
      <x:c r="B19" s="26" t="str">
        <x:v>段ボール A/F 約5mm（採用前に強度評価）</x:v>
      </x:c>
      <x:c r="C19" s="24"/>
      <x:c r="D19" s="26"/>
    </x:row>
    <x:row r="20" ht="27" customHeight="1">
      <x:c r="A20" s="24" t="str">
        <x:v>箱内寸L (mm)</x:v>
      </x:c>
      <x:c r="B20" s="26" t="n">
        <x:v>400</x:v>
      </x:c>
      <x:c r="C20" s="24" t="str">
        <x:v>箱内寸W (mm)</x:v>
      </x:c>
      <x:c r="D20" s="26" t="n">
        <x:v>300</x:v>
      </x:c>
    </x:row>
    <x:row r="21" ht="27" customHeight="1">
      <x:c r="A21" s="24" t="str">
        <x:v>箱内寸H (mm)</x:v>
      </x:c>
      <x:c r="B21" s="26" t="n">
        <x:v>260</x:v>
      </x:c>
      <x:c r="C21" s="24" t="str">
        <x:v>箱外寸L (mm)</x:v>
      </x:c>
      <x:c r="D21" s="26" t="n">
        <x:v>410</x:v>
      </x:c>
    </x:row>
    <x:row r="22" ht="27" customHeight="1">
      <x:c r="A22" s="24" t="str">
        <x:v>箱外寸W (mm)</x:v>
      </x:c>
      <x:c r="B22" s="26" t="n">
        <x:v>310</x:v>
      </x:c>
      <x:c r="C22" s="24" t="str">
        <x:v>箱外寸H (mm)</x:v>
      </x:c>
      <x:c r="D22" s="26" t="n">
        <x:v>275</x:v>
      </x:c>
    </x:row>
    <x:row r="23" ht="43" customHeight="1">
      <x:c r="A23" s="24" t="str">
        <x:v>封かん・結束・固定方法</x:v>
      </x:c>
      <x:c r="B23" s="26" t="str">
        <x:v>底：十字貼り／上：I字貼り（評価前の例）</x:v>
      </x:c>
      <x:c r="C23" s="24"/>
      <x:c r="D23" s="26"/>
    </x:row>
    <x:row r="24" ht="27" customHeight="1">
      <x:c r="A24" s="24" t="str">
        <x:v>梱包材重量 (kg)</x:v>
      </x:c>
      <x:c r="B24" s="36" t="n">
        <x:v>0.95</x:v>
      </x:c>
      <x:c r="C24" s="24" t="str">
        <x:v>仮の実測総重量 (kg)</x:v>
      </x:c>
      <x:c r="D24" s="38" t="n">
        <x:v>9.36</x:v>
      </x:c>
    </x:row>
    <x:row r="25" ht="30" customHeight="1">
      <x:c r="A25" s="20" t="str">
        <x:v>04  数量・重量の参考計算</x:v>
      </x:c>
      <x:c r="B25" s="20"/>
      <x:c r="C25" s="20"/>
      <x:c r="D25" s="20"/>
    </x:row>
    <x:row r="26" ht="27" customHeight="1">
      <x:c r="A26" s="24" t="str">
        <x:v>1箱入数 (個)</x:v>
      </x:c>
      <x:c r="B26" s="30" t="n">
        <x:f>IF(OR(B15="",D15=""),"",IF(AND(ISNUMBER(B15),ISNUMBER(D15),B15&gt;0,D15&gt;0,MOD(B15,1)=0,MOD(D15,1)=0),B15*D15,"要確認"))</x:f>
        <x:v>20</x:v>
      </x:c>
      <x:c r="C26" s="24" t="str">
        <x:v>正味重量 (kg)</x:v>
      </x:c>
      <x:c r="D26" s="40" t="n">
        <x:f>IF(OR(B26="",D10=""),"",IF(AND(ISNUMBER(B26),ISNUMBER(D10),D10&gt;0),ROUND(B26*D10/1000,3),"要確認"))</x:f>
        <x:v>8.4</x:v>
      </x:c>
    </x:row>
    <x:row r="27" ht="27" customHeight="1">
      <x:c r="A27" s="24" t="str">
        <x:v>計算総重量 (kg)</x:v>
      </x:c>
      <x:c r="B27" s="40" t="n">
        <x:f>IF(OR(D26="",B24=""),"",IF(AND(ISNUMBER(D26),ISNUMBER(B24),B24&gt;=0),ROUND(D26+B24,3),"要確認"))</x:f>
        <x:v>9.35</x:v>
      </x:c>
      <x:c r="C27" s="24" t="str">
        <x:v>実測差 (kg)</x:v>
      </x:c>
      <x:c r="D27" s="40" t="n">
        <x:f>IF(OR(D24="",B27=""),"",IF(AND(ISNUMBER(D24),ISNUMBER(B27),D24&gt;0),ROUND(D24-B27,3),"要確認"))</x:f>
        <x:v>0.01</x:v>
      </x:c>
    </x:row>
    <x:row r="28" ht="27" customHeight="1">
      <x:c r="A28" s="24" t="str">
        <x:v>数量計算の状態</x:v>
      </x:c>
      <x:c r="B28" s="30" t="str">
        <x:f>IF(AND(B15="",D15=""),"未入力",IF(OR(B15="",D15=""),"不足",IF(ISNUMBER(B26),"計算可（現物未確認）","入力要確認")))</x:f>
        <x:v>計算可（現物未確認）</x:v>
      </x:c>
      <x:c r="C28" s="24" t="str">
        <x:v>重量差の目安</x:v>
      </x:c>
      <x:c r="D28" s="30" t="str">
        <x:f>IF(OR(D24="",B27="",B29=""),"未測定/未設定",IF(AND(ISNUMBER(D27),ISNUMBER(B29),B29&gt;=0),IF(ABS(D27)&lt;=B29,"範囲内（要現物確認）","差異要確認"),"入力要確認"))</x:f>
        <x:v>範囲内（要現物確認）</x:v>
      </x:c>
    </x:row>
    <x:row r="29" ht="27" customHeight="1">
      <x:c r="A29" s="24" t="str">
        <x:v>照合用の許容差 (kg)</x:v>
      </x:c>
      <x:c r="B29" s="38" t="n">
        <x:v>0.05</x:v>
      </x:c>
      <x:c r="C29" s="34" t="str">
        <x:v>※参考値。品質合否ではない</x:v>
      </x:c>
      <x:c r="D29" s="26"/>
    </x:row>
    <x:row r="30" ht="30" customHeight="1">
      <x:c r="A30" s="20" t="str">
        <x:v>05  表示・荷姿</x:v>
      </x:c>
      <x:c r="B30" s="20"/>
      <x:c r="C30" s="20"/>
      <x:c r="D30" s="20"/>
    </x:row>
    <x:row r="31" ht="43" customHeight="1">
      <x:c r="A31" s="24" t="str">
        <x:v>箱ラベル表示内容</x:v>
      </x:c>
      <x:c r="B31" s="26" t="str">
        <x:v>品番、数量、製造ロット、届け先、総重量（案）</x:v>
      </x:c>
      <x:c r="C31" s="24"/>
      <x:c r="D31" s="26"/>
    </x:row>
    <x:row r="32" ht="43" customHeight="1">
      <x:c r="A32" s="24" t="str">
        <x:v>ラベル貼付面・位置</x:v>
      </x:c>
      <x:c r="B32" s="26" t="str">
        <x:v>外箱の長側面（表示要件を協議）</x:v>
      </x:c>
      <x:c r="C32" s="24"/>
      <x:c r="D32" s="26"/>
    </x:row>
    <x:row r="33" ht="43" customHeight="1">
      <x:c r="A33" s="24" t="str">
        <x:v>パレット等の荷姿（不要なら対象外）</x:v>
      </x:c>
      <x:c r="B33" s="26" t="str">
        <x:v>今回は単箱輸送。パレット積付けは対象外</x:v>
      </x:c>
      <x:c r="C33" s="24"/>
      <x:c r="D33" s="26"/>
    </x:row>
    <x:row r="34" ht="27" customHeight="1">
      <x:c r="A34" s="24" t="str">
        <x:v>1段当たり箱数</x:v>
      </x:c>
      <x:c r="B34" s="26"/>
      <x:c r="C34" s="24" t="str">
        <x:v>パレット段数</x:v>
      </x:c>
      <x:c r="D34" s="26"/>
    </x:row>
    <x:row r="35" ht="27" customHeight="1">
      <x:c r="A35" s="24" t="str">
        <x:v>合計箱数</x:v>
      </x:c>
      <x:c r="B35" s="26"/>
      <x:c r="C35" s="24" t="str">
        <x:v>外箱段積み上限</x:v>
      </x:c>
      <x:c r="D35" s="26" t="str">
        <x:v>未設定・評価待ち</x:v>
      </x:c>
    </x:row>
    <x:row r="36" ht="43" customHeight="1">
      <x:c r="A36" s="24" t="str">
        <x:v>荷姿図・写真の管理番号</x:v>
      </x:c>
      <x:c r="B36" s="26" t="str">
        <x:v>PK-EX-001-F01（荷姿図は別途作成）</x:v>
      </x:c>
      <x:c r="C36" s="24"/>
      <x:c r="D36" s="26"/>
    </x:row>
    <x:row r="37" ht="30" customHeight="1">
      <x:c r="A37" s="20" t="str">
        <x:v>06  確認・承認</x:v>
      </x:c>
      <x:c r="B37" s="20"/>
      <x:c r="C37" s="20"/>
      <x:c r="D37" s="20"/>
    </x:row>
    <x:row r="38" ht="43" customHeight="1">
      <x:c r="A38" s="24" t="str">
        <x:v>確認・試験内容と条件</x:v>
      </x:c>
      <x:c r="B38" s="26" t="str">
        <x:v>箱詰めの実証・外観・重量の実測／輸送試験は未設定</x:v>
      </x:c>
      <x:c r="C38" s="24"/>
      <x:c r="D38" s="26"/>
    </x:row>
    <x:row r="39" ht="43" customHeight="1">
      <x:c r="A39" s="24" t="str">
        <x:v>記録・試験結果の参照番号</x:v>
      </x:c>
      <x:c r="B39" s="26" t="str">
        <x:v>未評価・試験記録なし</x:v>
      </x:c>
      <x:c r="C39" s="24"/>
      <x:c r="D39" s="26"/>
    </x:row>
    <x:row r="40" ht="27" customHeight="1">
      <x:c r="A40" s="24" t="str">
        <x:v>評価・承認状況</x:v>
      </x:c>
      <x:c r="B40" s="26" t="str">
        <x:v>評価中</x:v>
      </x:c>
      <x:c r="C40" s="24" t="str">
        <x:v>適用開始日</x:v>
      </x:c>
      <x:c r="D40" s="26" t="str">
        <x:v>未設定</x:v>
      </x:c>
    </x:row>
    <x:row r="41" ht="27" customHeight="1">
      <x:c r="A41" s="24" t="str">
        <x:v>作成者</x:v>
      </x:c>
      <x:c r="B41" s="26" t="str">
        <x:v>担当A（架空）</x:v>
      </x:c>
      <x:c r="C41" s="24" t="str">
        <x:v>確認者</x:v>
      </x:c>
      <x:c r="D41" s="26" t="str">
        <x:v>未記入</x:v>
      </x:c>
    </x:row>
    <x:row r="42" ht="27" customHeight="1">
      <x:c r="A42" s="24" t="str">
        <x:v>承認者</x:v>
      </x:c>
      <x:c r="B42" s="26" t="str">
        <x:v>未承認</x:v>
      </x:c>
      <x:c r="C42" s="24" t="str">
        <x:v>承認日</x:v>
      </x:c>
      <x:c r="D42" s="26" t="str">
        <x:v>未設定</x:v>
      </x:c>
    </x:row>
    <x:row r="43" ht="43" customHeight="1">
      <x:c r="A43" s="24" t="str">
        <x:v>備考・特記事項</x:v>
      </x:c>
      <x:c r="B43" s="26" t="str">
        <x:v>この記入例はすべて架空の想定値。安全性・受入可否は示さない。必ず現物・取引条件・試験・承認で確認。</x:v>
      </x:c>
      <x:c r="C43" s="24"/>
      <x:c r="D43" s="26"/>
    </x:row>
    <x:row r="44" ht="12" customHeight="1">
      <x:c r="A44" s="4" t="str">
        <x:v>※この記入例の数値・実測値は説明用の仮定値です。仕様、荷姿、試験結果を保証するものではありません。</x:v>
      </x:c>
      <x:c r="B44" s="4"/>
      <x:c r="C44" s="4"/>
      <x:c r="D44" s="4"/>
    </x:row>
    <x:row r="45" ht="32" customHeight="1">
      <x:c r="A45" s="32" t="str">
        <x:v>重要：自動計算は数量・重量の算術照合のみ。安全性・輸送試験合格・取引先承認は保証しません。</x:v>
      </x:c>
      <x:c r="B45" s="32"/>
      <x:c r="C45" s="32"/>
      <x:c r="D45" s="32"/>
    </x:row>
    <x:row r="46" ht="32" customHeight="1">
      <x:c r="A46" s="32" t="str">
        <x:v>採用前に現物の納まり、輸送条件、必要試験、客先要求を確認し、所定の承認を得てください。</x:v>
      </x:c>
      <x:c r="B46" s="32"/>
      <x:c r="C46" s="32"/>
      <x:c r="D46" s="32"/>
    </x:row>
    <x:row r="47" ht="32" customHeight="1">
      <x:c r="A47" s="16" t="str">
        <x:v>変更時は『改訂履歴』へ変更理由・承認・適用開始日・旧仕様の扱いを記録してください。</x:v>
      </x:c>
      <x:c r="B47" s="16"/>
      <x:c r="C47" s="16"/>
      <x:c r="D47" s="16"/>
    </x:row>
    <x:row r="48" ht="32" customHeight="1">
      <x:c r="A48" s="16" t="str">
        <x:v>無料配布：梱包辞典 https://konpo-jiten.com/   |   マクロなし・参考ひな形（2026-10）</x:v>
      </x:c>
      <x:c r="B48" s="16"/>
      <x:c r="C48" s="16"/>
      <x:c r="D48" s="16"/>
    </x:row>
  </x:sheetData>
  <x:mergeCells>
    <x:mergeCell ref="A1:D1"/>
    <x:mergeCell ref="A2:D2"/>
    <x:mergeCell ref="A3:D3"/>
    <x:mergeCell ref="A8:D8"/>
    <x:mergeCell ref="A13:D13"/>
    <x:mergeCell ref="A18:D18"/>
    <x:mergeCell ref="A25:D25"/>
    <x:mergeCell ref="A30:D30"/>
    <x:mergeCell ref="A37:D37"/>
    <x:mergeCell ref="A45:D45"/>
    <x:mergeCell ref="A46:D46"/>
    <x:mergeCell ref="A47:D47"/>
    <x:mergeCell ref="A48:D48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8" hidden="0" customWidth="1"/>
    <x:col min="2" max="2" width="18" hidden="0" customWidth="1"/>
    <x:col min="3" max="3" width="13" hidden="0" customWidth="1"/>
    <x:col min="4" max="4" width="16" hidden="0" customWidth="1"/>
    <x:col min="5" max="5" width="19" hidden="0" customWidth="1"/>
    <x:col min="6" max="6" width="18" hidden="0" customWidth="1"/>
    <x:col min="7" max="7" width="25" hidden="0" customWidth="1"/>
    <x:col min="8" max="8" width="30" hidden="0" customWidth="1"/>
    <x:col min="9" max="9" width="20" hidden="0" customWidth="1"/>
    <x:col min="10" max="10" width="22" hidden="0" customWidth="1"/>
    <x:col min="11" max="11" width="16" hidden="0" customWidth="1"/>
    <x:col min="12" max="12" width="20" hidden="0" customWidth="1"/>
  </x:cols>
  <x:sheetData>
    <x:row r="1" ht="42" customHeight="1">
      <x:c r="A1" s="9" t="str">
        <x:v>改訂履歴  |  REVISION &amp; CHANGE CONTROL</x:v>
      </x:c>
      <x:c r="B1" s="9"/>
      <x:c r="C1" s="9"/>
      <x:c r="D1" s="9"/>
      <x:c r="E1" s="9"/>
      <x:c r="F1" s="9"/>
      <x:c r="G1" s="9"/>
      <x:c r="H1" s="9"/>
      <x:c r="I1" s="9"/>
      <x:c r="J1" s="9"/>
      <x:c r="K1" s="9"/>
      <x:c r="L1" s="9"/>
    </x:row>
    <x:row r="2" ht="32" customHeight="1">
      <x:c r="A2" s="42" t="str">
        <x:v>仕様書変更時は承認前の版と旧版を区別し、変更内容・承認・適用開始・旧仕様の廃止方法を記録します。</x:v>
      </x:c>
      <x:c r="B2" s="42"/>
      <x:c r="C2" s="42"/>
      <x:c r="D2" s="42"/>
      <x:c r="E2" s="42"/>
      <x:c r="F2" s="42"/>
      <x:c r="G2" s="42"/>
      <x:c r="H2" s="42"/>
      <x:c r="I2" s="42"/>
      <x:c r="J2" s="42"/>
      <x:c r="K2" s="42"/>
      <x:c r="L2" s="42"/>
    </x:row>
    <x:row r="3" ht="34" customHeight="1">
      <x:c r="A3" s="34" t="str">
        <x:v>重要：この記入例は未承認の初版案です。仕様確定・関係者承認・現場周知が済む前に出荷用として使用しないでください。</x:v>
      </x:c>
      <x:c r="B3" s="34"/>
      <x:c r="C3" s="34"/>
      <x:c r="D3" s="34"/>
      <x:c r="E3" s="34"/>
      <x:c r="F3" s="34"/>
      <x:c r="G3" s="34"/>
      <x:c r="H3" s="34"/>
      <x:c r="I3" s="34"/>
      <x:c r="J3" s="34"/>
      <x:c r="K3" s="34"/>
      <x:c r="L3" s="34"/>
    </x:row>
    <x:row r="4" ht="42" customHeight="1">
      <x:c r="A4" s="45" t="str">
        <x:v>No.</x:v>
      </x:c>
      <x:c r="B4" s="45" t="str">
        <x:v>仕様書番号</x:v>
      </x:c>
      <x:c r="C4" s="45" t="str">
        <x:v>改訂</x:v>
      </x:c>
      <x:c r="D4" s="45" t="str">
        <x:v>変更日</x:v>
      </x:c>
      <x:c r="E4" s="45" t="str">
        <x:v>対象項目</x:v>
      </x:c>
      <x:c r="F4" s="45" t="str">
        <x:v>変更前</x:v>
      </x:c>
      <x:c r="G4" s="45" t="str">
        <x:v>変更後</x:v>
      </x:c>
      <x:c r="H4" s="45" t="str">
        <x:v>変更理由</x:v>
      </x:c>
      <x:c r="I4" s="45" t="str">
        <x:v>作成・確認</x:v>
      </x:c>
      <x:c r="J4" s="45" t="str">
        <x:v>承認者・承認日</x:v>
      </x:c>
      <x:c r="K4" s="45" t="str">
        <x:v>適用開始</x:v>
      </x:c>
      <x:c r="L4" s="45" t="str">
        <x:v>旧仕様の扱い</x:v>
      </x:c>
    </x:row>
    <x:row r="5" ht="55" customHeight="1">
      <x:c r="A5" s="16" t="n">
        <x:v>1</x:v>
      </x:c>
      <x:c r="B5" s="16" t="str">
        <x:v>PK-EX-001</x:v>
      </x:c>
      <x:c r="C5" s="16" t="str">
        <x:v>0.1（案）</x:v>
      </x:c>
      <x:c r="D5" s="16" t="str">
        <x:v>2026/10/25</x:v>
      </x:c>
      <x:c r="E5" s="16" t="str">
        <x:v>初版ドラフト</x:v>
      </x:c>
      <x:c r="F5" s="16" t="str">
        <x:v>なし</x:v>
      </x:c>
      <x:c r="G5" s="16" t="str">
        <x:v>数量・箱寸法を仮設定</x:v>
      </x:c>
      <x:c r="H5" s="16" t="str">
        <x:v>材料・納品条件の検討用</x:v>
      </x:c>
      <x:c r="I5" s="16" t="str">
        <x:v>担当A／確認前</x:v>
      </x:c>
      <x:c r="J5" s="16" t="str">
        <x:v>未承認</x:v>
      </x:c>
      <x:c r="K5" s="16" t="str">
        <x:v>未設定</x:v>
      </x:c>
      <x:c r="L5" s="16" t="str">
        <x:v>初版・運用禁止</x:v>
      </x:c>
    </x:row>
    <x:row r="6" ht="32" customHeight="1">
      <x:c r="A6" s="16"/>
      <x:c r="B6" s="16"/>
      <x:c r="C6" s="16"/>
      <x:c r="D6" s="16"/>
      <x:c r="E6" s="16"/>
      <x:c r="F6" s="16"/>
      <x:c r="G6" s="16"/>
      <x:c r="H6" s="16"/>
      <x:c r="I6" s="16"/>
      <x:c r="J6" s="16"/>
      <x:c r="K6" s="16"/>
      <x:c r="L6" s="16"/>
    </x:row>
    <x:row r="7" ht="32" customHeight="1">
      <x:c r="A7" s="16"/>
      <x:c r="B7" s="16"/>
      <x:c r="C7" s="16"/>
      <x:c r="D7" s="16"/>
      <x:c r="E7" s="16"/>
      <x:c r="F7" s="16"/>
      <x:c r="G7" s="16"/>
      <x:c r="H7" s="16"/>
      <x:c r="I7" s="16"/>
      <x:c r="J7" s="16"/>
      <x:c r="K7" s="16"/>
      <x:c r="L7" s="16"/>
    </x:row>
    <x:row r="8" ht="32" customHeight="1">
      <x:c r="A8" s="16"/>
      <x:c r="B8" s="16"/>
      <x:c r="C8" s="16"/>
      <x:c r="D8" s="16"/>
      <x:c r="E8" s="16"/>
      <x:c r="F8" s="16"/>
      <x:c r="G8" s="16"/>
      <x:c r="H8" s="16"/>
      <x:c r="I8" s="16"/>
      <x:c r="J8" s="16"/>
      <x:c r="K8" s="16"/>
      <x:c r="L8" s="16"/>
    </x:row>
    <x:row r="9" ht="32" customHeight="1">
      <x:c r="A9" s="16"/>
      <x:c r="B9" s="16"/>
      <x:c r="C9" s="16"/>
      <x:c r="D9" s="16"/>
      <x:c r="E9" s="16"/>
      <x:c r="F9" s="16"/>
      <x:c r="G9" s="16"/>
      <x:c r="H9" s="16"/>
      <x:c r="I9" s="16"/>
      <x:c r="J9" s="16"/>
      <x:c r="K9" s="16"/>
      <x:c r="L9" s="16"/>
    </x:row>
    <x:row r="10" ht="32" customHeight="1">
      <x:c r="A10" s="16"/>
      <x:c r="B10" s="16"/>
      <x:c r="C10" s="16"/>
      <x:c r="D10" s="16"/>
      <x:c r="E10" s="16"/>
      <x:c r="F10" s="16"/>
      <x:c r="G10" s="16"/>
      <x:c r="H10" s="16"/>
      <x:c r="I10" s="16"/>
      <x:c r="J10" s="16"/>
      <x:c r="K10" s="16"/>
      <x:c r="L10" s="16"/>
    </x:row>
    <x:row r="11" ht="32" customHeight="1">
      <x:c r="A11" s="16"/>
      <x:c r="B11" s="16"/>
      <x:c r="C11" s="16"/>
      <x:c r="D11" s="16"/>
      <x:c r="E11" s="16"/>
      <x:c r="F11" s="16"/>
      <x:c r="G11" s="16"/>
      <x:c r="H11" s="16"/>
      <x:c r="I11" s="16"/>
      <x:c r="J11" s="16"/>
      <x:c r="K11" s="16"/>
      <x:c r="L11" s="16"/>
    </x:row>
    <x:row r="12" ht="32" customHeight="1">
      <x:c r="A12" s="16"/>
      <x:c r="B12" s="16"/>
      <x:c r="C12" s="16"/>
      <x:c r="D12" s="16"/>
      <x:c r="E12" s="16"/>
      <x:c r="F12" s="16"/>
      <x:c r="G12" s="16"/>
      <x:c r="H12" s="16"/>
      <x:c r="I12" s="16"/>
      <x:c r="J12" s="16"/>
      <x:c r="K12" s="16"/>
      <x:c r="L12" s="16"/>
    </x:row>
    <x:row r="13" ht="32" customHeight="1">
      <x:c r="A13" s="16"/>
      <x:c r="B13" s="16"/>
      <x:c r="C13" s="16"/>
      <x:c r="D13" s="16"/>
      <x:c r="E13" s="16"/>
      <x:c r="F13" s="16"/>
      <x:c r="G13" s="16"/>
      <x:c r="H13" s="16"/>
      <x:c r="I13" s="16"/>
      <x:c r="J13" s="16"/>
      <x:c r="K13" s="16"/>
      <x:c r="L13" s="16"/>
    </x:row>
    <x:row r="14" ht="32" customHeight="1">
      <x:c r="A14" s="16"/>
      <x:c r="B14" s="16"/>
      <x:c r="C14" s="16"/>
      <x:c r="D14" s="16"/>
      <x:c r="E14" s="16"/>
      <x:c r="F14" s="16"/>
      <x:c r="G14" s="16"/>
      <x:c r="H14" s="16"/>
      <x:c r="I14" s="16"/>
      <x:c r="J14" s="16"/>
      <x:c r="K14" s="16"/>
      <x:c r="L14" s="16"/>
    </x:row>
    <x:row r="15" ht="32" customHeight="1">
      <x:c r="A15" s="16"/>
      <x:c r="B15" s="16"/>
      <x:c r="C15" s="16"/>
      <x:c r="D15" s="16"/>
      <x:c r="E15" s="16"/>
      <x:c r="F15" s="16"/>
      <x:c r="G15" s="16"/>
      <x:c r="H15" s="16"/>
      <x:c r="I15" s="16"/>
      <x:c r="J15" s="16"/>
      <x:c r="K15" s="16"/>
      <x:c r="L15" s="16"/>
    </x:row>
    <x:row r="16" ht="32" customHeight="1">
      <x:c r="A16" s="16"/>
      <x:c r="B16" s="16"/>
      <x:c r="C16" s="16"/>
      <x:c r="D16" s="16"/>
      <x:c r="E16" s="16"/>
      <x:c r="F16" s="16"/>
      <x:c r="G16" s="16"/>
      <x:c r="H16" s="16"/>
      <x:c r="I16" s="16"/>
      <x:c r="J16" s="16"/>
      <x:c r="K16" s="16"/>
      <x:c r="L16" s="16"/>
    </x:row>
    <x:row r="17" ht="32" customHeight="1">
      <x:c r="A17" s="16"/>
      <x:c r="B17" s="16"/>
      <x:c r="C17" s="16"/>
      <x:c r="D17" s="16"/>
      <x:c r="E17" s="16"/>
      <x:c r="F17" s="16"/>
      <x:c r="G17" s="16"/>
      <x:c r="H17" s="16"/>
      <x:c r="I17" s="16"/>
      <x:c r="J17" s="16"/>
      <x:c r="K17" s="16"/>
      <x:c r="L17" s="16"/>
    </x:row>
    <x:row r="18" ht="32" customHeight="1">
      <x:c r="A18" s="16"/>
      <x:c r="B18" s="16"/>
      <x:c r="C18" s="16"/>
      <x:c r="D18" s="16"/>
      <x:c r="E18" s="16"/>
      <x:c r="F18" s="16"/>
      <x:c r="G18" s="16"/>
      <x:c r="H18" s="16"/>
      <x:c r="I18" s="16"/>
      <x:c r="J18" s="16"/>
      <x:c r="K18" s="16"/>
      <x:c r="L18" s="16"/>
    </x:row>
    <x:row r="19" ht="34" customHeight="1">
      <x:c r="A19" s="32" t="str">
        <x:v>変更時の確認：①品番・数量・袋・箱・封かん・ラベル・荷姿 → ②現物確認・必要試験 → ③承認 → ④切替日</x:v>
      </x:c>
      <x:c r="B19" s="32"/>
      <x:c r="C19" s="32"/>
      <x:c r="D19" s="32"/>
      <x:c r="E19" s="32"/>
      <x:c r="F19" s="32"/>
      <x:c r="G19" s="32"/>
      <x:c r="H19" s="32"/>
      <x:c r="I19" s="32"/>
      <x:c r="J19" s="32"/>
      <x:c r="K19" s="32"/>
      <x:c r="L19" s="32"/>
    </x:row>
    <x:row r="20" ht="34" customHeight="1">
      <x:c r="A20" s="16" t="str">
        <x:v>旧仕様の混入防止：旧資材・旧ラベル・旧版帳票の残数を確認し、回収・隔離・廃棄・切替の担当を決めます。</x:v>
      </x:c>
      <x:c r="B20" s="16"/>
      <x:c r="C20" s="16"/>
      <x:c r="D20" s="16"/>
      <x:c r="E20" s="16"/>
      <x:c r="F20" s="16"/>
      <x:c r="G20" s="16"/>
      <x:c r="H20" s="16"/>
      <x:c r="I20" s="16"/>
      <x:c r="J20" s="16"/>
      <x:c r="K20" s="16"/>
      <x:c r="L20" s="16"/>
    </x:row>
    <x:row r="21" ht="34" customHeight="1">
      <x:c r="A21" s="16" t="str">
        <x:v>記録するのは変更の事実だけでなく、『誰が承認し、いつから使用し、旧版をどう止めたか』です。</x:v>
      </x:c>
      <x:c r="B21" s="16"/>
      <x:c r="C21" s="16"/>
      <x:c r="D21" s="16"/>
      <x:c r="E21" s="16"/>
      <x:c r="F21" s="16"/>
      <x:c r="G21" s="16"/>
      <x:c r="H21" s="16"/>
      <x:c r="I21" s="16"/>
      <x:c r="J21" s="16"/>
      <x:c r="K21" s="16"/>
      <x:c r="L21" s="16"/>
    </x:row>
  </x:sheetData>
  <x:mergeCells>
    <x:mergeCell ref="A1:L1"/>
    <x:mergeCell ref="A2:L2"/>
    <x:mergeCell ref="A3:L3"/>
    <x:mergeCell ref="A19:L19"/>
    <x:mergeCell ref="A20:L20"/>
    <x:mergeCell ref="A21:L21"/>
  </x:mergeCells>
  <x:pageMargins left="0.7" right="0.7" top="0.75" bottom="0.75" header="0.3" footer="0.3"/>
</x:worksheet>
</file>